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1\企画部\2020年度資料\03-07　図面集\エネ百科更新用\20200729\"/>
    </mc:Choice>
  </mc:AlternateContent>
  <bookViews>
    <workbookView xWindow="1620" yWindow="3465" windowWidth="17535" windowHeight="7305"/>
  </bookViews>
  <sheets>
    <sheet name="2-1-8" sheetId="1" r:id="rId1"/>
  </sheets>
  <externalReferences>
    <externalReference r:id="rId2"/>
  </externalReferences>
  <definedNames>
    <definedName name="\I">#REF!</definedName>
    <definedName name="\P">#REF!</definedName>
    <definedName name="aa">'[1]Oil Consumption – barrels'!#REF!</definedName>
    <definedName name="INIT">#REF!</definedName>
    <definedName name="LEAP">#REF!</definedName>
    <definedName name="NONLEAP">#REF!</definedName>
    <definedName name="_xlnm.Print_Area" localSheetId="0">'2-1-8'!$A$1:$G$19</definedName>
    <definedName name="Print1">#REF!</definedName>
  </definedNames>
  <calcPr calcId="15251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6" i="1"/>
</calcChain>
</file>

<file path=xl/sharedStrings.xml><?xml version="1.0" encoding="utf-8"?>
<sst xmlns="http://schemas.openxmlformats.org/spreadsheetml/2006/main" count="17" uniqueCount="17">
  <si>
    <t>カナダ</t>
  </si>
  <si>
    <t>国</t>
    <rPh sb="0" eb="1">
      <t>クニ</t>
    </rPh>
    <phoneticPr fontId="3"/>
  </si>
  <si>
    <t>1990 GHG
排出量
(LULUCFなし) (1000t-CO2)</t>
  </si>
  <si>
    <t>フランス</t>
  </si>
  <si>
    <t>ドイツ</t>
  </si>
  <si>
    <t>イタリア</t>
  </si>
  <si>
    <t>ロシア</t>
  </si>
  <si>
    <t>スペイン</t>
  </si>
  <si>
    <t>イギリス</t>
  </si>
  <si>
    <t>アメリカ</t>
  </si>
  <si>
    <t>主要国の温室効果ガス排出状況</t>
    <phoneticPr fontId="1"/>
  </si>
  <si>
    <t>日本</t>
    <rPh sb="0" eb="2">
      <t>ﾆﾎﾝ</t>
    </rPh>
    <phoneticPr fontId="7" type="noConversion"/>
  </si>
  <si>
    <t>出典：温室効果ガスインベントリオフィスホームページ</t>
    <phoneticPr fontId="1"/>
  </si>
  <si>
    <t>欧州連合(28カ国)
+ｱｲｽﾗﾝﾄﾞ</t>
    <rPh sb="0" eb="2">
      <t>ｵｳｼｭｳ</t>
    </rPh>
    <rPh sb="2" eb="4">
      <t>ﾚﾝｺﾞｳ</t>
    </rPh>
    <rPh sb="8" eb="9">
      <t>ｺｸ</t>
    </rPh>
    <phoneticPr fontId="7" type="noConversion"/>
  </si>
  <si>
    <t>※　LULUCFは、土地利用、土地利用変化及び林業（Land-Use, Land-Use Change and Forestry）分野を指す</t>
    <phoneticPr fontId="1"/>
  </si>
  <si>
    <t>2018GHG
排出量
(LULUCFなし) (1000t-CO2)</t>
    <phoneticPr fontId="1"/>
  </si>
  <si>
    <t>2018年排出量比
〔基準年（1990年）〕</t>
    <rPh sb="4" eb="5">
      <t>ネン</t>
    </rPh>
    <rPh sb="5" eb="8">
      <t>ハイシュツリョウ</t>
    </rPh>
    <rPh sb="8" eb="9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</si>
</sst>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" fontId="8" fillId="0" borderId="0"/>
  </cellStyleXfs>
  <cellXfs count="2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176" fontId="4" fillId="0" borderId="0" xfId="0" applyNumberFormat="1" applyFont="1"/>
    <xf numFmtId="0" fontId="4" fillId="0" borderId="0" xfId="0" applyFont="1" applyBorder="1"/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/>
    <xf numFmtId="3" fontId="6" fillId="0" borderId="3" xfId="0" applyNumberFormat="1" applyFont="1" applyFill="1" applyBorder="1"/>
    <xf numFmtId="0" fontId="5" fillId="0" borderId="5" xfId="0" applyFont="1" applyFill="1" applyBorder="1"/>
    <xf numFmtId="3" fontId="6" fillId="0" borderId="6" xfId="0" applyNumberFormat="1" applyFont="1" applyFill="1" applyBorder="1"/>
    <xf numFmtId="3" fontId="6" fillId="0" borderId="5" xfId="0" applyNumberFormat="1" applyFont="1" applyFill="1" applyBorder="1"/>
    <xf numFmtId="0" fontId="5" fillId="0" borderId="7" xfId="0" applyFont="1" applyFill="1" applyBorder="1"/>
    <xf numFmtId="3" fontId="6" fillId="0" borderId="8" xfId="0" applyNumberFormat="1" applyFont="1" applyFill="1" applyBorder="1"/>
    <xf numFmtId="3" fontId="6" fillId="0" borderId="7" xfId="0" applyNumberFormat="1" applyFont="1" applyFill="1" applyBorder="1"/>
    <xf numFmtId="0" fontId="5" fillId="0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76" fontId="6" fillId="0" borderId="7" xfId="0" applyNumberFormat="1" applyFont="1" applyFill="1" applyBorder="1" applyAlignment="1">
      <alignment horizontal="right" vertical="center"/>
    </xf>
  </cellXfs>
  <cellStyles count="2">
    <cellStyle name="Обычный_CRF2002 (1)" xfId="1"/>
    <cellStyle name="標準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p.com/liveassets/bp_internet/globalbp/globalbp_uk_english/reports_and_publications/statistical_energy_review_2007/STAGING/local_assets/downloads/spreadsheets/statistical_review_full_report_workbook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tabSelected="1" topLeftCell="A4" zoomScale="75" zoomScaleNormal="75" workbookViewId="0">
      <selection activeCell="H12" sqref="H12"/>
    </sheetView>
  </sheetViews>
  <sheetFormatPr defaultColWidth="11" defaultRowHeight="14.25"/>
  <cols>
    <col min="1" max="1" width="12.125" style="3" customWidth="1"/>
    <col min="2" max="2" width="25.125" style="3" customWidth="1"/>
    <col min="3" max="3" width="27.875" style="3" customWidth="1"/>
    <col min="4" max="4" width="25.125" style="3" customWidth="1"/>
    <col min="5" max="5" width="22.75" style="4" customWidth="1"/>
    <col min="6" max="11" width="11" style="2" customWidth="1"/>
    <col min="12" max="16384" width="11" style="3"/>
  </cols>
  <sheetData>
    <row r="1" spans="2:10" ht="48.95" customHeight="1">
      <c r="B1" s="20" t="s">
        <v>10</v>
      </c>
      <c r="C1" s="20"/>
      <c r="D1" s="20"/>
      <c r="E1" s="20"/>
      <c r="F1" s="6"/>
      <c r="G1" s="1"/>
      <c r="H1" s="1"/>
      <c r="I1" s="1"/>
      <c r="J1" s="1"/>
    </row>
    <row r="2" spans="2:10" ht="27.95" customHeight="1"/>
    <row r="3" spans="2:10">
      <c r="B3" s="5"/>
    </row>
    <row r="4" spans="2:10" ht="15" thickBot="1"/>
    <row r="5" spans="2:10" ht="69.75" thickBot="1">
      <c r="B5" s="7" t="s">
        <v>1</v>
      </c>
      <c r="C5" s="9" t="s">
        <v>16</v>
      </c>
      <c r="D5" s="8" t="s">
        <v>2</v>
      </c>
      <c r="E5" s="7" t="s">
        <v>15</v>
      </c>
    </row>
    <row r="6" spans="2:10" ht="46.5" customHeight="1">
      <c r="B6" s="19" t="s">
        <v>13</v>
      </c>
      <c r="C6" s="10">
        <f>(E6-D6)/D6</f>
        <v>-0.25151499222418583</v>
      </c>
      <c r="D6" s="11">
        <v>5654453.4102746472</v>
      </c>
      <c r="E6" s="12">
        <v>4232273.6047573984</v>
      </c>
    </row>
    <row r="7" spans="2:10" ht="30.75" customHeight="1">
      <c r="B7" s="13" t="s">
        <v>3</v>
      </c>
      <c r="C7" s="10">
        <f t="shared" ref="C7:C15" si="0">(E7-D7)/D7</f>
        <v>-0.17989523786443762</v>
      </c>
      <c r="D7" s="14">
        <v>551404.77758810844</v>
      </c>
      <c r="E7" s="15">
        <v>452209.68396430835</v>
      </c>
    </row>
    <row r="8" spans="2:10" ht="30.75" customHeight="1">
      <c r="B8" s="13" t="s">
        <v>4</v>
      </c>
      <c r="C8" s="10">
        <f t="shared" si="0"/>
        <v>-0.31300748536754114</v>
      </c>
      <c r="D8" s="14">
        <v>1249458.5618042042</v>
      </c>
      <c r="E8" s="15">
        <v>858368.67930292583</v>
      </c>
    </row>
    <row r="9" spans="2:10" ht="30.75" customHeight="1">
      <c r="B9" s="13" t="s">
        <v>5</v>
      </c>
      <c r="C9" s="10">
        <f t="shared" si="0"/>
        <v>-0.17153845952218016</v>
      </c>
      <c r="D9" s="14">
        <v>516051.74218015693</v>
      </c>
      <c r="E9" s="15">
        <v>427529.02129283553</v>
      </c>
    </row>
    <row r="10" spans="2:10" ht="30.75" customHeight="1">
      <c r="B10" s="13" t="s">
        <v>11</v>
      </c>
      <c r="C10" s="10">
        <f t="shared" si="0"/>
        <v>-2.4957684622568053E-2</v>
      </c>
      <c r="D10" s="14">
        <v>1270039.9665797174</v>
      </c>
      <c r="E10" s="15">
        <v>1238342.7096357639</v>
      </c>
    </row>
    <row r="11" spans="2:10" ht="30.75" customHeight="1">
      <c r="B11" s="13" t="s">
        <v>6</v>
      </c>
      <c r="C11" s="10">
        <f t="shared" si="0"/>
        <v>-0.30349238457842814</v>
      </c>
      <c r="D11" s="14">
        <v>3187507.078799061</v>
      </c>
      <c r="E11" s="15">
        <v>2220122.9545937143</v>
      </c>
    </row>
    <row r="12" spans="2:10" ht="30.75" customHeight="1">
      <c r="B12" s="13" t="s">
        <v>7</v>
      </c>
      <c r="C12" s="10">
        <f t="shared" si="0"/>
        <v>0.1550601941301295</v>
      </c>
      <c r="D12" s="14">
        <v>289383.32927891827</v>
      </c>
      <c r="E12" s="15">
        <v>334255.16449493053</v>
      </c>
    </row>
    <row r="13" spans="2:10" ht="30.75" customHeight="1">
      <c r="B13" s="13" t="s">
        <v>8</v>
      </c>
      <c r="C13" s="10">
        <f t="shared" si="0"/>
        <v>-0.41598791494338</v>
      </c>
      <c r="D13" s="14">
        <v>797812.04391153087</v>
      </c>
      <c r="E13" s="15">
        <v>465931.87524805684</v>
      </c>
    </row>
    <row r="14" spans="2:10" ht="30.75" customHeight="1">
      <c r="B14" s="13" t="s">
        <v>0</v>
      </c>
      <c r="C14" s="10">
        <f t="shared" si="0"/>
        <v>0.2090895744890838</v>
      </c>
      <c r="D14" s="14">
        <v>603221.86691903253</v>
      </c>
      <c r="E14" s="15">
        <v>729349.27039564378</v>
      </c>
    </row>
    <row r="15" spans="2:10" ht="30.75" customHeight="1" thickBot="1">
      <c r="B15" s="16" t="s">
        <v>9</v>
      </c>
      <c r="C15" s="21">
        <f t="shared" si="0"/>
        <v>3.7229995561019275E-2</v>
      </c>
      <c r="D15" s="17">
        <v>6437000.1307554496</v>
      </c>
      <c r="E15" s="18">
        <v>6676649.6170497555</v>
      </c>
    </row>
    <row r="18" spans="2:2">
      <c r="B18" s="3" t="s">
        <v>12</v>
      </c>
    </row>
    <row r="19" spans="2:2">
      <c r="B19" s="3" t="s">
        <v>14</v>
      </c>
    </row>
  </sheetData>
  <mergeCells count="1">
    <mergeCell ref="B1:E1"/>
  </mergeCells>
  <phoneticPr fontId="1"/>
  <conditionalFormatting sqref="B6:E15">
    <cfRule type="expression" dxfId="0" priority="1" stopIfTrue="1">
      <formula>MOD(ROW(),2)=0</formula>
    </cfRule>
  </conditionalFormatting>
  <dataValidations count="1">
    <dataValidation allowBlank="1" showInputMessage="1" showErrorMessage="1" sqref="D10:E11"/>
  </dataValidations>
  <printOptions horizontalCentered="1"/>
  <pageMargins left="0.46" right="0.59055118110236227" top="0.59055118110236227" bottom="0.98425196850393704" header="0.51181102362204722" footer="0.51181102362204722"/>
  <pageSetup paperSize="9" scale="78" orientation="landscape" verticalDpi="4294967292" r:id="rId1"/>
  <headerFooter alignWithMargins="0">
    <oddFooter>&amp;R2-8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2-1-8</vt:lpstr>
      <vt:lpstr>'2-1-8'!Print_Area</vt:lpstr>
    </vt:vector>
  </TitlesOfParts>
  <Company>放送映画製作所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東京支社</dc:creator>
  <cp:lastModifiedBy>清水 あゆ美</cp:lastModifiedBy>
  <cp:lastPrinted>2011-03-18T06:21:26Z</cp:lastPrinted>
  <dcterms:created xsi:type="dcterms:W3CDTF">2011-02-04T02:25:16Z</dcterms:created>
  <dcterms:modified xsi:type="dcterms:W3CDTF">2020-07-30T02:55:28Z</dcterms:modified>
</cp:coreProperties>
</file>