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1\企画部\2024年度資料\03-07　図面集\更新用\3章\3-1-4\"/>
    </mc:Choice>
  </mc:AlternateContent>
  <xr:revisionPtr revIDLastSave="0" documentId="13_ncr:1_{9A68C57F-ECCE-4AA6-AA1F-76F685F9785D}" xr6:coauthVersionLast="47" xr6:coauthVersionMax="47" xr10:uidLastSave="{00000000-0000-0000-0000-000000000000}"/>
  <bookViews>
    <workbookView xWindow="-120" yWindow="-120" windowWidth="29040" windowHeight="15840" tabRatio="269" xr2:uid="{00000000-000D-0000-FFFF-FFFF00000000}"/>
  </bookViews>
  <sheets>
    <sheet name="3-1-4" sheetId="1" r:id="rId1"/>
  </sheets>
  <externalReferences>
    <externalReference r:id="rId2"/>
  </externalReferences>
  <definedNames>
    <definedName name="\I">#REF!</definedName>
    <definedName name="\P">#REF!</definedName>
    <definedName name="aa">'[1]Oil Consumption – barrels'!#REF!</definedName>
    <definedName name="INIT">#REF!</definedName>
    <definedName name="LEAP">#REF!</definedName>
    <definedName name="NONLEAP">#REF!</definedName>
    <definedName name="Print1">#REF!</definedName>
  </definedNames>
  <calcPr calcId="191029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<sst xmlns="http://schemas.openxmlformats.org/spreadsheetml/2006/main" count="70" uniqueCount="69">
  <si>
    <t>日本の太陽光発電導入量（出力）の推移</t>
  </si>
  <si>
    <t>（万kW)</t>
  </si>
  <si>
    <t>1994年</t>
  </si>
  <si>
    <t>1996年</t>
  </si>
  <si>
    <t>1998年</t>
  </si>
  <si>
    <t>2000年</t>
  </si>
  <si>
    <t>2002年</t>
  </si>
  <si>
    <t>2004年</t>
  </si>
  <si>
    <t>2005年</t>
  </si>
  <si>
    <t>2006年</t>
  </si>
  <si>
    <t>2007年</t>
  </si>
  <si>
    <t>構成比</t>
    <rPh sb="0" eb="3">
      <t>コウセイヒ</t>
    </rPh>
    <phoneticPr fontId="4"/>
  </si>
  <si>
    <t>順位</t>
    <rPh sb="0" eb="2">
      <t>ジュンイ</t>
    </rPh>
    <phoneticPr fontId="4"/>
  </si>
  <si>
    <t>合計</t>
    <rPh sb="0" eb="2">
      <t>ゴウケイ</t>
    </rPh>
    <phoneticPr fontId="3"/>
  </si>
  <si>
    <t>国名</t>
    <rPh sb="0" eb="1">
      <t>クニ</t>
    </rPh>
    <rPh sb="1" eb="2">
      <t>メイ</t>
    </rPh>
    <phoneticPr fontId="3"/>
  </si>
  <si>
    <t>年度</t>
    <rPh sb="0" eb="2">
      <t>ネンド</t>
    </rPh>
    <phoneticPr fontId="3"/>
  </si>
  <si>
    <t>実績値</t>
    <rPh sb="0" eb="3">
      <t>ジッセキチ</t>
    </rPh>
    <phoneticPr fontId="3"/>
  </si>
  <si>
    <t>(kW)</t>
    <phoneticPr fontId="4"/>
  </si>
  <si>
    <t>2010年</t>
  </si>
  <si>
    <t>2011年</t>
  </si>
  <si>
    <t>2013年</t>
  </si>
  <si>
    <t>2003年</t>
  </si>
  <si>
    <t>2008年</t>
  </si>
  <si>
    <t>2009年</t>
  </si>
  <si>
    <t>2012年</t>
  </si>
  <si>
    <t>2014年</t>
  </si>
  <si>
    <t>2015年</t>
  </si>
  <si>
    <t>中国</t>
    <rPh sb="0" eb="2">
      <t>チュウゴク</t>
    </rPh>
    <phoneticPr fontId="3"/>
  </si>
  <si>
    <t>日本</t>
    <rPh sb="0" eb="2">
      <t>ニホン</t>
    </rPh>
    <phoneticPr fontId="3"/>
  </si>
  <si>
    <t>ドイツ</t>
    <phoneticPr fontId="3"/>
  </si>
  <si>
    <t>アメリカ</t>
    <phoneticPr fontId="3"/>
  </si>
  <si>
    <t>イタリア</t>
    <phoneticPr fontId="3"/>
  </si>
  <si>
    <t>韓国</t>
    <rPh sb="0" eb="2">
      <t>カンコク</t>
    </rPh>
    <phoneticPr fontId="3"/>
  </si>
  <si>
    <t>カナダ</t>
    <phoneticPr fontId="3"/>
  </si>
  <si>
    <t>タイ</t>
    <phoneticPr fontId="3"/>
  </si>
  <si>
    <t>オランダ</t>
    <phoneticPr fontId="3"/>
  </si>
  <si>
    <t>スイス</t>
    <phoneticPr fontId="3"/>
  </si>
  <si>
    <t>メキシコ</t>
    <phoneticPr fontId="3"/>
  </si>
  <si>
    <t>その他</t>
    <rPh sb="2" eb="3">
      <t>タ</t>
    </rPh>
    <phoneticPr fontId="3"/>
  </si>
  <si>
    <t>2016年</t>
  </si>
  <si>
    <t>トルコ</t>
    <phoneticPr fontId="3"/>
  </si>
  <si>
    <t>2018年</t>
    <rPh sb="4" eb="5">
      <t>ネン</t>
    </rPh>
    <phoneticPr fontId="3"/>
  </si>
  <si>
    <t>1993年</t>
    <rPh sb="4" eb="5">
      <t>ネン</t>
    </rPh>
    <phoneticPr fontId="3"/>
  </si>
  <si>
    <t>1995年</t>
    <rPh sb="4" eb="5">
      <t>ネン</t>
    </rPh>
    <phoneticPr fontId="3"/>
  </si>
  <si>
    <t>1997年</t>
    <rPh sb="4" eb="5">
      <t>ネン</t>
    </rPh>
    <phoneticPr fontId="3"/>
  </si>
  <si>
    <t>1999年</t>
    <rPh sb="4" eb="5">
      <t>ネン</t>
    </rPh>
    <phoneticPr fontId="3"/>
  </si>
  <si>
    <t>2001年</t>
    <rPh sb="4" eb="5">
      <t>ネン</t>
    </rPh>
    <phoneticPr fontId="3"/>
  </si>
  <si>
    <t>2017年</t>
  </si>
  <si>
    <t>チリ</t>
    <phoneticPr fontId="3"/>
  </si>
  <si>
    <t>オーストリア</t>
    <phoneticPr fontId="3"/>
  </si>
  <si>
    <t>デンマーク</t>
    <phoneticPr fontId="3"/>
  </si>
  <si>
    <t>ポルトガル</t>
    <phoneticPr fontId="3"/>
  </si>
  <si>
    <t>南アフリカ</t>
    <rPh sb="0" eb="1">
      <t>ミナミ</t>
    </rPh>
    <phoneticPr fontId="3"/>
  </si>
  <si>
    <t>2019年</t>
    <rPh sb="4" eb="5">
      <t>ネン</t>
    </rPh>
    <phoneticPr fontId="3"/>
  </si>
  <si>
    <t>インド</t>
    <phoneticPr fontId="3"/>
  </si>
  <si>
    <t>オーストラリア</t>
    <phoneticPr fontId="3"/>
  </si>
  <si>
    <t>スペイン</t>
    <phoneticPr fontId="3"/>
  </si>
  <si>
    <t>イスラエル</t>
    <phoneticPr fontId="3"/>
  </si>
  <si>
    <t>マレーシア</t>
    <phoneticPr fontId="3"/>
  </si>
  <si>
    <t>2020年</t>
    <rPh sb="4" eb="5">
      <t>ネン</t>
    </rPh>
    <phoneticPr fontId="3"/>
  </si>
  <si>
    <t>フィンランド</t>
    <phoneticPr fontId="3"/>
  </si>
  <si>
    <t>ノルウェー</t>
    <phoneticPr fontId="3"/>
  </si>
  <si>
    <t>フランス</t>
    <phoneticPr fontId="3"/>
  </si>
  <si>
    <t>スウェーデン</t>
  </si>
  <si>
    <t>2021年</t>
    <rPh sb="4" eb="5">
      <t>ネン</t>
    </rPh>
    <phoneticPr fontId="3"/>
  </si>
  <si>
    <t>2022年</t>
    <rPh sb="4" eb="5">
      <t>ネン</t>
    </rPh>
    <phoneticPr fontId="3"/>
  </si>
  <si>
    <t>ブラジル</t>
    <phoneticPr fontId="3"/>
  </si>
  <si>
    <t>モロッコ</t>
    <phoneticPr fontId="3"/>
  </si>
  <si>
    <t>出典：資源エネルギー庁「エネルギー白書2024」、IEA, TRENDS 2023 IN PHOTOVOLTAIC APPLICATIONS</t>
    <rPh sb="3" eb="5">
      <t>シゲン</t>
    </rPh>
    <rPh sb="10" eb="11">
      <t>チョウ</t>
    </rPh>
    <rPh sb="17" eb="19">
      <t>ハクショ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</si>
</sst>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2">
    <font>
      <sz val="12"/>
      <name val="Osaka"/>
      <family val="3"/>
      <charset val="128"/>
    </font>
    <font>
      <sz val="12"/>
      <name val="Osaka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b/>
      <sz val="18"/>
      <name val="BIZ UD明朝 Medium"/>
      <family val="1"/>
      <charset val="128"/>
    </font>
    <font>
      <b/>
      <sz val="26"/>
      <name val="BIZ UD明朝 Medium"/>
      <family val="1"/>
      <charset val="128"/>
    </font>
    <font>
      <u/>
      <sz val="11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1"/>
      <name val="BIZ UD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1" applyFont="1" applyAlignment="1" applyProtection="1"/>
    <xf numFmtId="0" fontId="5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176" fontId="5" fillId="2" borderId="21" xfId="0" applyNumberFormat="1" applyFont="1" applyFill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176" fontId="5" fillId="0" borderId="21" xfId="0" applyNumberFormat="1" applyFont="1" applyBorder="1"/>
    <xf numFmtId="0" fontId="5" fillId="2" borderId="12" xfId="0" applyFont="1" applyFill="1" applyBorder="1"/>
    <xf numFmtId="38" fontId="5" fillId="2" borderId="13" xfId="2" applyFont="1" applyFill="1" applyBorder="1"/>
    <xf numFmtId="0" fontId="5" fillId="2" borderId="14" xfId="0" applyFont="1" applyFill="1" applyBorder="1"/>
    <xf numFmtId="0" fontId="5" fillId="2" borderId="15" xfId="0" applyFont="1" applyFill="1" applyBorder="1"/>
    <xf numFmtId="0" fontId="5" fillId="0" borderId="6" xfId="0" applyFont="1" applyBorder="1"/>
    <xf numFmtId="38" fontId="5" fillId="0" borderId="8" xfId="2" applyFont="1" applyFill="1" applyBorder="1"/>
    <xf numFmtId="0" fontId="5" fillId="0" borderId="9" xfId="0" applyFont="1" applyBorder="1"/>
    <xf numFmtId="176" fontId="11" fillId="5" borderId="9" xfId="0" applyNumberFormat="1" applyFont="1" applyFill="1" applyBorder="1"/>
    <xf numFmtId="0" fontId="5" fillId="4" borderId="6" xfId="0" applyFont="1" applyFill="1" applyBorder="1"/>
    <xf numFmtId="38" fontId="5" fillId="4" borderId="8" xfId="2" applyFont="1" applyFill="1" applyBorder="1"/>
    <xf numFmtId="0" fontId="5" fillId="4" borderId="9" xfId="0" applyFont="1" applyFill="1" applyBorder="1"/>
    <xf numFmtId="0" fontId="5" fillId="2" borderId="6" xfId="0" applyFont="1" applyFill="1" applyBorder="1" applyAlignment="1">
      <alignment horizontal="center"/>
    </xf>
    <xf numFmtId="176" fontId="5" fillId="2" borderId="7" xfId="0" applyNumberFormat="1" applyFont="1" applyFill="1" applyBorder="1"/>
    <xf numFmtId="0" fontId="5" fillId="5" borderId="6" xfId="0" applyFont="1" applyFill="1" applyBorder="1"/>
    <xf numFmtId="38" fontId="5" fillId="5" borderId="8" xfId="2" applyFont="1" applyFill="1" applyBorder="1"/>
    <xf numFmtId="0" fontId="5" fillId="5" borderId="9" xfId="0" applyFont="1" applyFill="1" applyBorder="1"/>
    <xf numFmtId="176" fontId="11" fillId="0" borderId="6" xfId="2" applyNumberFormat="1" applyFont="1" applyFill="1" applyBorder="1"/>
    <xf numFmtId="0" fontId="5" fillId="6" borderId="6" xfId="0" applyFont="1" applyFill="1" applyBorder="1" applyAlignment="1">
      <alignment horizontal="center"/>
    </xf>
    <xf numFmtId="176" fontId="11" fillId="6" borderId="6" xfId="2" applyNumberFormat="1" applyFont="1" applyFill="1" applyBorder="1"/>
    <xf numFmtId="176" fontId="11" fillId="0" borderId="6" xfId="0" applyNumberFormat="1" applyFont="1" applyBorder="1"/>
    <xf numFmtId="0" fontId="5" fillId="0" borderId="0" xfId="0" applyFont="1" applyAlignment="1">
      <alignment horizontal="left"/>
    </xf>
    <xf numFmtId="0" fontId="5" fillId="6" borderId="6" xfId="0" applyFont="1" applyFill="1" applyBorder="1"/>
    <xf numFmtId="38" fontId="5" fillId="6" borderId="8" xfId="2" applyFont="1" applyFill="1" applyBorder="1"/>
    <xf numFmtId="0" fontId="5" fillId="6" borderId="9" xfId="0" applyFont="1" applyFill="1" applyBorder="1"/>
    <xf numFmtId="0" fontId="5" fillId="6" borderId="10" xfId="0" applyFont="1" applyFill="1" applyBorder="1"/>
    <xf numFmtId="0" fontId="9" fillId="0" borderId="1" xfId="0" applyFont="1" applyBorder="1"/>
    <xf numFmtId="38" fontId="5" fillId="0" borderId="23" xfId="2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22" xfId="0" applyFont="1" applyBorder="1" applyAlignment="1">
      <alignment horizontal="center"/>
    </xf>
    <xf numFmtId="176" fontId="5" fillId="0" borderId="24" xfId="0" applyNumberFormat="1" applyFont="1" applyBorder="1"/>
    <xf numFmtId="0" fontId="5" fillId="0" borderId="6" xfId="0" applyFont="1" applyBorder="1" applyAlignment="1">
      <alignment horizontal="center"/>
    </xf>
    <xf numFmtId="0" fontId="5" fillId="2" borderId="10" xfId="0" applyFont="1" applyFill="1" applyBorder="1"/>
    <xf numFmtId="0" fontId="5" fillId="0" borderId="10" xfId="0" applyFont="1" applyBorder="1"/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3">
    <cellStyle name="ハイパーリンク_2009・3章" xfId="1" xr:uid="{00000000-0005-0000-0000-000000000000}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B1:K38"/>
  <sheetViews>
    <sheetView tabSelected="1" topLeftCell="A22" zoomScaleNormal="100" workbookViewId="0">
      <selection activeCell="B39" sqref="B39"/>
    </sheetView>
  </sheetViews>
  <sheetFormatPr defaultColWidth="9" defaultRowHeight="14.25"/>
  <cols>
    <col min="1" max="1" width="6.5" style="1" customWidth="1"/>
    <col min="2" max="2" width="15.625" style="1" customWidth="1"/>
    <col min="3" max="4" width="10.625" style="1" customWidth="1"/>
    <col min="5" max="5" width="15.125" style="1" customWidth="1"/>
    <col min="6" max="6" width="16.25" style="1" customWidth="1"/>
    <col min="7" max="7" width="10.625" style="1" customWidth="1"/>
    <col min="8" max="8" width="6.125" style="1" customWidth="1"/>
    <col min="9" max="11" width="10.625" style="1" customWidth="1"/>
    <col min="12" max="16384" width="9" style="1"/>
  </cols>
  <sheetData>
    <row r="1" spans="2:11" ht="48.95" customHeight="1">
      <c r="B1" s="53" t="s">
        <v>0</v>
      </c>
      <c r="C1" s="53"/>
      <c r="D1" s="53"/>
      <c r="E1" s="53"/>
      <c r="F1" s="53"/>
      <c r="G1" s="53"/>
      <c r="H1" s="53"/>
      <c r="I1" s="2"/>
      <c r="J1" s="2"/>
      <c r="K1" s="2"/>
    </row>
    <row r="2" spans="2:11" ht="27.95" customHeight="1">
      <c r="G2" s="3"/>
    </row>
    <row r="3" spans="2:11" ht="15" thickBot="1">
      <c r="C3" s="4" t="s">
        <v>1</v>
      </c>
      <c r="G3" s="3"/>
    </row>
    <row r="4" spans="2:11" ht="20.100000000000001" customHeight="1" thickBot="1">
      <c r="B4" s="5" t="s">
        <v>15</v>
      </c>
      <c r="C4" s="6" t="s">
        <v>16</v>
      </c>
      <c r="E4" s="51" t="s">
        <v>14</v>
      </c>
      <c r="F4" s="48" t="s">
        <v>65</v>
      </c>
      <c r="G4" s="49"/>
      <c r="H4" s="50"/>
    </row>
    <row r="5" spans="2:11" ht="22.5" customHeight="1" thickBot="1">
      <c r="B5" s="7" t="s">
        <v>42</v>
      </c>
      <c r="C5" s="8">
        <v>2.427</v>
      </c>
      <c r="E5" s="52"/>
      <c r="F5" s="9" t="s">
        <v>17</v>
      </c>
      <c r="G5" s="10" t="s">
        <v>11</v>
      </c>
      <c r="H5" s="11" t="s">
        <v>12</v>
      </c>
    </row>
    <row r="6" spans="2:11" ht="22.5" customHeight="1">
      <c r="B6" s="12" t="s">
        <v>2</v>
      </c>
      <c r="C6" s="13">
        <v>3.1240000000000001</v>
      </c>
      <c r="E6" s="14" t="s">
        <v>27</v>
      </c>
      <c r="F6" s="15">
        <v>414070000</v>
      </c>
      <c r="G6" s="16">
        <v>34.99</v>
      </c>
      <c r="H6" s="17">
        <v>1</v>
      </c>
    </row>
    <row r="7" spans="2:11" ht="22.5" customHeight="1">
      <c r="B7" s="7" t="s">
        <v>43</v>
      </c>
      <c r="C7" s="8">
        <v>4.3380000000000001</v>
      </c>
      <c r="E7" s="18" t="s">
        <v>30</v>
      </c>
      <c r="F7" s="19">
        <v>141556000</v>
      </c>
      <c r="G7" s="20">
        <v>11.96</v>
      </c>
      <c r="H7" s="47">
        <v>2</v>
      </c>
    </row>
    <row r="8" spans="2:11" ht="22.5" customHeight="1">
      <c r="B8" s="12" t="s">
        <v>3</v>
      </c>
      <c r="C8" s="21">
        <v>5.9640000000000004</v>
      </c>
      <c r="E8" s="22" t="s">
        <v>28</v>
      </c>
      <c r="F8" s="23">
        <v>85066000</v>
      </c>
      <c r="G8" s="24">
        <v>7.19</v>
      </c>
      <c r="H8" s="46">
        <v>3</v>
      </c>
    </row>
    <row r="9" spans="2:11" ht="22.5" customHeight="1">
      <c r="B9" s="7" t="s">
        <v>44</v>
      </c>
      <c r="C9" s="8">
        <v>9.1300000000000008</v>
      </c>
      <c r="E9" s="18" t="s">
        <v>54</v>
      </c>
      <c r="F9" s="19">
        <v>79147000</v>
      </c>
      <c r="G9" s="20">
        <v>6.69</v>
      </c>
      <c r="H9" s="47">
        <v>4</v>
      </c>
    </row>
    <row r="10" spans="2:11" ht="22.5" customHeight="1">
      <c r="B10" s="12" t="s">
        <v>4</v>
      </c>
      <c r="C10" s="21">
        <v>13.34</v>
      </c>
      <c r="E10" s="22" t="s">
        <v>29</v>
      </c>
      <c r="F10" s="23">
        <v>67301000</v>
      </c>
      <c r="G10" s="24">
        <v>5.69</v>
      </c>
      <c r="H10" s="46">
        <v>5</v>
      </c>
    </row>
    <row r="11" spans="2:11" ht="22.5" customHeight="1">
      <c r="B11" s="7" t="s">
        <v>45</v>
      </c>
      <c r="C11" s="8">
        <v>20.86</v>
      </c>
      <c r="E11" s="18" t="s">
        <v>55</v>
      </c>
      <c r="F11" s="19">
        <v>30368000</v>
      </c>
      <c r="G11" s="20">
        <v>2.57</v>
      </c>
      <c r="H11" s="47">
        <v>6</v>
      </c>
    </row>
    <row r="12" spans="2:11" ht="22.5" customHeight="1">
      <c r="B12" s="12" t="s">
        <v>5</v>
      </c>
      <c r="C12" s="21">
        <v>33.020000000000003</v>
      </c>
      <c r="E12" s="22" t="s">
        <v>56</v>
      </c>
      <c r="F12" s="23">
        <v>29974000</v>
      </c>
      <c r="G12" s="24">
        <v>2.5299999999999998</v>
      </c>
      <c r="H12" s="46">
        <v>7</v>
      </c>
    </row>
    <row r="13" spans="2:11" ht="22.5" customHeight="1">
      <c r="B13" s="7" t="s">
        <v>46</v>
      </c>
      <c r="C13" s="8">
        <v>45.28</v>
      </c>
      <c r="E13" s="18" t="s">
        <v>31</v>
      </c>
      <c r="F13" s="19">
        <v>25064000</v>
      </c>
      <c r="G13" s="20">
        <v>2.12</v>
      </c>
      <c r="H13" s="47">
        <v>8</v>
      </c>
    </row>
    <row r="14" spans="2:11" ht="22.5" customHeight="1">
      <c r="B14" s="12" t="s">
        <v>6</v>
      </c>
      <c r="C14" s="21">
        <v>70</v>
      </c>
      <c r="E14" s="22" t="s">
        <v>32</v>
      </c>
      <c r="F14" s="23">
        <v>24313000</v>
      </c>
      <c r="G14" s="24">
        <v>2.0499999999999998</v>
      </c>
      <c r="H14" s="46">
        <v>9</v>
      </c>
    </row>
    <row r="15" spans="2:11" ht="22.5" customHeight="1">
      <c r="B15" s="25" t="s">
        <v>21</v>
      </c>
      <c r="C15" s="26">
        <v>93</v>
      </c>
      <c r="E15" s="18" t="s">
        <v>66</v>
      </c>
      <c r="F15" s="19">
        <v>23559000</v>
      </c>
      <c r="G15" s="20">
        <v>1.99</v>
      </c>
      <c r="H15" s="47">
        <v>10</v>
      </c>
    </row>
    <row r="16" spans="2:11" ht="22.5" customHeight="1">
      <c r="B16" s="12" t="s">
        <v>7</v>
      </c>
      <c r="C16" s="13">
        <v>120</v>
      </c>
      <c r="E16" s="22" t="s">
        <v>62</v>
      </c>
      <c r="F16" s="23">
        <v>19703000</v>
      </c>
      <c r="G16" s="24">
        <v>1.66</v>
      </c>
      <c r="H16" s="46">
        <v>11</v>
      </c>
    </row>
    <row r="17" spans="2:8" ht="22.5" customHeight="1">
      <c r="B17" s="25" t="s">
        <v>8</v>
      </c>
      <c r="C17" s="26">
        <v>150</v>
      </c>
      <c r="E17" s="18" t="s">
        <v>35</v>
      </c>
      <c r="F17" s="19">
        <v>18249000</v>
      </c>
      <c r="G17" s="20">
        <v>1.54</v>
      </c>
      <c r="H17" s="47">
        <v>12</v>
      </c>
    </row>
    <row r="18" spans="2:8" ht="22.5" customHeight="1">
      <c r="B18" s="12" t="s">
        <v>9</v>
      </c>
      <c r="C18" s="13">
        <v>177</v>
      </c>
      <c r="E18" s="35" t="s">
        <v>40</v>
      </c>
      <c r="F18" s="36">
        <v>12526000</v>
      </c>
      <c r="G18" s="37">
        <v>1.06</v>
      </c>
      <c r="H18" s="46">
        <v>13</v>
      </c>
    </row>
    <row r="19" spans="2:8" ht="22.5" customHeight="1">
      <c r="B19" s="25" t="s">
        <v>10</v>
      </c>
      <c r="C19" s="26">
        <v>198</v>
      </c>
      <c r="E19" s="18" t="s">
        <v>37</v>
      </c>
      <c r="F19" s="19">
        <v>8879000</v>
      </c>
      <c r="G19" s="20">
        <v>0.75</v>
      </c>
      <c r="H19" s="47">
        <v>14</v>
      </c>
    </row>
    <row r="20" spans="2:8" ht="22.5" customHeight="1">
      <c r="B20" s="12" t="s">
        <v>22</v>
      </c>
      <c r="C20" s="13">
        <v>222</v>
      </c>
      <c r="E20" s="35" t="s">
        <v>48</v>
      </c>
      <c r="F20" s="36">
        <v>7924000</v>
      </c>
      <c r="G20" s="37">
        <v>0.67</v>
      </c>
      <c r="H20" s="46">
        <v>15</v>
      </c>
    </row>
    <row r="21" spans="2:8" ht="22.5" customHeight="1">
      <c r="B21" s="25" t="s">
        <v>23</v>
      </c>
      <c r="C21" s="26">
        <v>284</v>
      </c>
      <c r="E21" s="18" t="s">
        <v>33</v>
      </c>
      <c r="F21" s="19">
        <v>6517000</v>
      </c>
      <c r="G21" s="20">
        <v>0.55000000000000004</v>
      </c>
      <c r="H21" s="47">
        <v>16</v>
      </c>
    </row>
    <row r="22" spans="2:8" ht="22.5" customHeight="1">
      <c r="B22" s="12" t="s">
        <v>18</v>
      </c>
      <c r="C22" s="13">
        <v>390</v>
      </c>
      <c r="E22" s="35" t="s">
        <v>52</v>
      </c>
      <c r="F22" s="36">
        <v>4742000</v>
      </c>
      <c r="G22" s="37">
        <v>0.4</v>
      </c>
      <c r="H22" s="46">
        <v>17</v>
      </c>
    </row>
    <row r="23" spans="2:8" ht="22.5" customHeight="1">
      <c r="B23" s="25" t="s">
        <v>19</v>
      </c>
      <c r="C23" s="26">
        <v>531</v>
      </c>
      <c r="E23" s="27" t="s">
        <v>36</v>
      </c>
      <c r="F23" s="28">
        <v>4740000</v>
      </c>
      <c r="G23" s="29">
        <v>0.4</v>
      </c>
      <c r="H23" s="47">
        <v>18</v>
      </c>
    </row>
    <row r="24" spans="2:8" ht="22.5" customHeight="1">
      <c r="B24" s="12" t="s">
        <v>24</v>
      </c>
      <c r="C24" s="13">
        <v>911</v>
      </c>
      <c r="E24" s="22" t="s">
        <v>57</v>
      </c>
      <c r="F24" s="23">
        <v>4507000</v>
      </c>
      <c r="G24" s="24">
        <v>0.38</v>
      </c>
      <c r="H24" s="46">
        <v>19</v>
      </c>
    </row>
    <row r="25" spans="2:8" ht="22.5" customHeight="1">
      <c r="B25" s="25" t="s">
        <v>20</v>
      </c>
      <c r="C25" s="26">
        <v>1766</v>
      </c>
      <c r="E25" s="18" t="s">
        <v>34</v>
      </c>
      <c r="F25" s="19">
        <v>4278000</v>
      </c>
      <c r="G25" s="20">
        <v>0.36</v>
      </c>
      <c r="H25" s="47">
        <v>20</v>
      </c>
    </row>
    <row r="26" spans="2:8" ht="22.5" customHeight="1">
      <c r="B26" s="12" t="s">
        <v>25</v>
      </c>
      <c r="C26" s="30">
        <v>2687.6325000000002</v>
      </c>
      <c r="E26" s="35" t="s">
        <v>49</v>
      </c>
      <c r="F26" s="36">
        <v>3792000</v>
      </c>
      <c r="G26" s="37">
        <v>0.32</v>
      </c>
      <c r="H26" s="46">
        <v>21</v>
      </c>
    </row>
    <row r="27" spans="2:8" ht="22.5" customHeight="1">
      <c r="B27" s="31" t="s">
        <v>26</v>
      </c>
      <c r="C27" s="32">
        <v>3605.0466000000001</v>
      </c>
      <c r="E27" s="18" t="s">
        <v>58</v>
      </c>
      <c r="F27" s="19">
        <v>3611000</v>
      </c>
      <c r="G27" s="20">
        <v>0.31</v>
      </c>
      <c r="H27" s="47">
        <v>22</v>
      </c>
    </row>
    <row r="28" spans="2:8" ht="22.5" customHeight="1">
      <c r="B28" s="12" t="s">
        <v>39</v>
      </c>
      <c r="C28" s="30">
        <v>4228.8873127000006</v>
      </c>
      <c r="E28" s="22" t="s">
        <v>50</v>
      </c>
      <c r="F28" s="23">
        <v>3423000</v>
      </c>
      <c r="G28" s="24">
        <v>0.28999999999999998</v>
      </c>
      <c r="H28" s="46">
        <v>23</v>
      </c>
    </row>
    <row r="29" spans="2:8" ht="21.75" customHeight="1">
      <c r="B29" s="25" t="s">
        <v>47</v>
      </c>
      <c r="C29" s="32">
        <v>4772.8856160999985</v>
      </c>
      <c r="E29" s="18" t="s">
        <v>51</v>
      </c>
      <c r="F29" s="19">
        <v>2537000</v>
      </c>
      <c r="G29" s="20">
        <v>0.21</v>
      </c>
      <c r="H29" s="47">
        <v>24</v>
      </c>
    </row>
    <row r="30" spans="2:8" ht="21.75" customHeight="1">
      <c r="B30" s="12" t="s">
        <v>41</v>
      </c>
      <c r="C30" s="33">
        <v>5336.6784981000019</v>
      </c>
      <c r="E30" s="35" t="s">
        <v>63</v>
      </c>
      <c r="F30" s="36">
        <v>2457000</v>
      </c>
      <c r="G30" s="37">
        <v>0.21</v>
      </c>
      <c r="H30" s="46">
        <v>25</v>
      </c>
    </row>
    <row r="31" spans="2:8" ht="21.75" customHeight="1">
      <c r="B31" s="25" t="s">
        <v>53</v>
      </c>
      <c r="C31" s="8">
        <v>5901.0277665000003</v>
      </c>
      <c r="E31" s="18" t="s">
        <v>67</v>
      </c>
      <c r="F31" s="19">
        <v>829000</v>
      </c>
      <c r="G31" s="20">
        <v>7.0000000000000007E-2</v>
      </c>
      <c r="H31" s="47">
        <v>26</v>
      </c>
    </row>
    <row r="32" spans="2:8" ht="21.75" customHeight="1">
      <c r="B32" s="43" t="s">
        <v>59</v>
      </c>
      <c r="C32" s="44">
        <v>6476.0393963999577</v>
      </c>
      <c r="E32" s="22" t="s">
        <v>60</v>
      </c>
      <c r="F32" s="23">
        <v>691000</v>
      </c>
      <c r="G32" s="24">
        <v>0.06</v>
      </c>
      <c r="H32" s="46">
        <v>27</v>
      </c>
    </row>
    <row r="33" spans="2:8" ht="21.75" customHeight="1">
      <c r="B33" s="25" t="s">
        <v>64</v>
      </c>
      <c r="C33" s="26">
        <v>6934.5717129999721</v>
      </c>
      <c r="E33" s="18" t="s">
        <v>61</v>
      </c>
      <c r="F33" s="19">
        <v>354000</v>
      </c>
      <c r="G33" s="20">
        <v>0.03</v>
      </c>
      <c r="H33" s="47">
        <v>28</v>
      </c>
    </row>
    <row r="34" spans="2:8" ht="21.75" customHeight="1" thickBot="1">
      <c r="B34" s="45" t="s">
        <v>65</v>
      </c>
      <c r="C34" s="13">
        <v>7394.2855698000003</v>
      </c>
      <c r="E34" s="35" t="s">
        <v>38</v>
      </c>
      <c r="F34" s="36">
        <f>F35-SUM(F6:F33)</f>
        <v>153268000</v>
      </c>
      <c r="G34" s="37">
        <v>12.95</v>
      </c>
      <c r="H34" s="38"/>
    </row>
    <row r="35" spans="2:8" ht="21.75" customHeight="1" thickBot="1">
      <c r="D35" s="34"/>
      <c r="E35" s="39" t="s">
        <v>13</v>
      </c>
      <c r="F35" s="40">
        <v>1183445000</v>
      </c>
      <c r="G35" s="41"/>
      <c r="H35" s="42"/>
    </row>
    <row r="36" spans="2:8" ht="22.5" customHeight="1"/>
    <row r="38" spans="2:8">
      <c r="B38" s="1" t="s">
        <v>68</v>
      </c>
    </row>
  </sheetData>
  <mergeCells count="3">
    <mergeCell ref="F4:H4"/>
    <mergeCell ref="E4:E5"/>
    <mergeCell ref="B1:H1"/>
  </mergeCells>
  <phoneticPr fontId="3"/>
  <printOptions horizontalCentered="1"/>
  <pageMargins left="0.39370078740157483" right="0.59055118110236227" top="0.59055118110236227" bottom="0.98425196850393704" header="0.51181102362204722" footer="0.51181102362204722"/>
  <pageSetup paperSize="9" orientation="portrait" verticalDpi="200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3-1-4</vt:lpstr>
    </vt:vector>
  </TitlesOfParts>
  <Company>放送映画製作所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東京支社</dc:creator>
  <cp:lastModifiedBy>東　倫明</cp:lastModifiedBy>
  <cp:lastPrinted>2012-02-01T03:58:22Z</cp:lastPrinted>
  <dcterms:created xsi:type="dcterms:W3CDTF">2011-02-07T06:56:58Z</dcterms:created>
  <dcterms:modified xsi:type="dcterms:W3CDTF">2024-08-28T04:52:50Z</dcterms:modified>
</cp:coreProperties>
</file>