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17年度資料\03-04  図面集\＠試運転＠\エネ百科更新用180322\"/>
    </mc:Choice>
  </mc:AlternateContent>
  <bookViews>
    <workbookView xWindow="-15" yWindow="-15" windowWidth="10245" windowHeight="7695"/>
  </bookViews>
  <sheets>
    <sheet name="2-1-3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'2-1-3'!$A$1:$I$49</definedName>
    <definedName name="Print1">#REF!</definedName>
  </definedNames>
  <calcPr calcId="152511"/>
</workbook>
</file>

<file path=xl/calcChain.xml><?xml version="1.0" encoding="utf-8"?>
<calcChain xmlns="http://schemas.openxmlformats.org/spreadsheetml/2006/main">
  <c r="H44" i="1" l="1"/>
  <c r="H43" i="1" l="1"/>
  <c r="H16" i="1"/>
  <c r="H35" i="1"/>
  <c r="H34" i="1"/>
  <c r="H36" i="1"/>
  <c r="H37" i="1"/>
  <c r="H38" i="1"/>
  <c r="H39" i="1"/>
  <c r="H40" i="1"/>
  <c r="H41" i="1"/>
  <c r="H42" i="1"/>
  <c r="H31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5" i="1"/>
</calcChain>
</file>

<file path=xl/sharedStrings.xml><?xml version="1.0" encoding="utf-8"?>
<sst xmlns="http://schemas.openxmlformats.org/spreadsheetml/2006/main" count="54" uniqueCount="41">
  <si>
    <t>60年</t>
  </si>
  <si>
    <t>70年</t>
  </si>
  <si>
    <t>80年</t>
  </si>
  <si>
    <t>90年</t>
  </si>
  <si>
    <t>1800年</t>
  </si>
  <si>
    <t>10年</t>
  </si>
  <si>
    <t>20年</t>
  </si>
  <si>
    <t>30年</t>
  </si>
  <si>
    <t>40年</t>
  </si>
  <si>
    <t>50年</t>
  </si>
  <si>
    <t>1900年</t>
  </si>
  <si>
    <t>2000年</t>
  </si>
  <si>
    <t>02年</t>
    <phoneticPr fontId="1"/>
  </si>
  <si>
    <t>03年</t>
    <phoneticPr fontId="1"/>
  </si>
  <si>
    <t>石炭</t>
  </si>
  <si>
    <t>石油</t>
  </si>
  <si>
    <t>天然ガス</t>
  </si>
  <si>
    <t>その他</t>
  </si>
  <si>
    <t>1750年</t>
  </si>
  <si>
    <t>合計</t>
    <rPh sb="0" eb="2">
      <t>ゴウケイ</t>
    </rPh>
    <phoneticPr fontId="1"/>
  </si>
  <si>
    <t>ppm</t>
    <phoneticPr fontId="1"/>
  </si>
  <si>
    <t>（注）四捨五入の関係で合計値が合わない場合がある</t>
    <phoneticPr fontId="1"/>
  </si>
  <si>
    <r>
      <t>化石燃料等からのCO</t>
    </r>
    <r>
      <rPr>
        <b/>
        <sz val="14"/>
        <color indexed="8"/>
        <rFont val="ＭＳ ゴシック"/>
        <family val="3"/>
        <charset val="128"/>
      </rPr>
      <t>2</t>
    </r>
    <r>
      <rPr>
        <b/>
        <sz val="18"/>
        <color indexed="8"/>
        <rFont val="ＭＳ ゴシック"/>
        <family val="3"/>
        <charset val="128"/>
      </rPr>
      <t>排出量と大気中のCO</t>
    </r>
    <r>
      <rPr>
        <b/>
        <sz val="14"/>
        <color indexed="8"/>
        <rFont val="ＭＳ ゴシック"/>
        <family val="3"/>
        <charset val="128"/>
      </rPr>
      <t>2</t>
    </r>
    <r>
      <rPr>
        <b/>
        <sz val="18"/>
        <color indexed="8"/>
        <rFont val="ＭＳ ゴシック"/>
        <family val="3"/>
        <charset val="128"/>
      </rPr>
      <t>濃度の変化</t>
    </r>
    <phoneticPr fontId="1"/>
  </si>
  <si>
    <r>
      <t>CO</t>
    </r>
    <r>
      <rPr>
        <b/>
        <sz val="10"/>
        <rFont val="ＭＳ ゴシック"/>
        <family val="3"/>
        <charset val="128"/>
      </rPr>
      <t>2</t>
    </r>
    <r>
      <rPr>
        <b/>
        <sz val="12"/>
        <rFont val="ＭＳ ゴシック"/>
        <family val="3"/>
        <charset val="128"/>
      </rPr>
      <t>濃度</t>
    </r>
    <phoneticPr fontId="1"/>
  </si>
  <si>
    <r>
      <t>CO</t>
    </r>
    <r>
      <rPr>
        <b/>
        <sz val="10"/>
        <rFont val="ＭＳ ゴシック"/>
        <family val="3"/>
        <charset val="128"/>
      </rPr>
      <t>2</t>
    </r>
    <r>
      <rPr>
        <b/>
        <sz val="12"/>
        <rFont val="ＭＳ ゴシック"/>
        <family val="3"/>
        <charset val="128"/>
      </rPr>
      <t>排出量（億トンCO</t>
    </r>
    <r>
      <rPr>
        <b/>
        <sz val="10"/>
        <rFont val="ＭＳ ゴシック"/>
        <family val="3"/>
        <charset val="128"/>
      </rPr>
      <t>2</t>
    </r>
    <r>
      <rPr>
        <b/>
        <sz val="12"/>
        <rFont val="ＭＳ ゴシック"/>
        <family val="3"/>
        <charset val="128"/>
      </rPr>
      <t>）</t>
    </r>
    <phoneticPr fontId="1"/>
  </si>
  <si>
    <t>01年</t>
    <phoneticPr fontId="1"/>
  </si>
  <si>
    <t>04年</t>
  </si>
  <si>
    <t>05年</t>
    <rPh sb="2" eb="3">
      <t>ネン</t>
    </rPh>
    <phoneticPr fontId="3"/>
  </si>
  <si>
    <t>06年</t>
    <rPh sb="2" eb="3">
      <t>ネン</t>
    </rPh>
    <phoneticPr fontId="3"/>
  </si>
  <si>
    <t>07年</t>
    <rPh sb="2" eb="3">
      <t>ネン</t>
    </rPh>
    <phoneticPr fontId="3"/>
  </si>
  <si>
    <t>08年</t>
    <rPh sb="2" eb="3">
      <t>ネン</t>
    </rPh>
    <phoneticPr fontId="3"/>
  </si>
  <si>
    <t>09年</t>
    <rPh sb="2" eb="3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</si>
  <si>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</si>
  <si>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</si>
  <si>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</si>
  <si>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</si>
  <si>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</si>
  <si>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出典：二酸化炭素情報分析センター（CDIAC、ORNL）−HP、WDCGG-HP</t>
    <phoneticPr fontId="1"/>
  </si>
  <si>
    <t>※CO2億トン＝(million metric tons of carbon)×3.667÷100</t>
    <rPh sb="4" eb="5">
      <t>オク</t>
    </rPh>
    <phoneticPr fontId="4"/>
  </si>
  <si>
    <t>15年</t>
    <rPh sb="2" eb="3">
      <t>ネン</t>
    </rPh>
    <phoneticPr fontId="1"/>
  </si>
  <si>
    <t>16年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</si>
</sst>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color indexed="8"/>
      <name val="ＭＳ ゴシック"/>
      <family val="3"/>
      <charset val="128"/>
    </font>
    <font>
      <b/>
      <sz val="26"/>
      <color indexed="8"/>
      <name val="ＭＳ ゴシック"/>
      <family val="3"/>
      <charset val="128"/>
    </font>
    <font>
      <sz val="2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8" xfId="0" applyFont="1" applyFill="1" applyBorder="1"/>
    <xf numFmtId="0" fontId="6" fillId="0" borderId="9" xfId="0" applyFont="1" applyFill="1" applyBorder="1" applyAlignment="1">
      <alignment horizontal="right"/>
    </xf>
    <xf numFmtId="0" fontId="6" fillId="0" borderId="10" xfId="0" applyFont="1" applyFill="1" applyBorder="1"/>
    <xf numFmtId="0" fontId="7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7" fillId="0" borderId="2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Fill="1" applyBorder="1" applyAlignment="1">
      <alignment horizontal="right"/>
    </xf>
    <xf numFmtId="0" fontId="6" fillId="0" borderId="12" xfId="0" applyFont="1" applyFill="1" applyBorder="1"/>
    <xf numFmtId="0" fontId="6" fillId="0" borderId="0" xfId="0" applyFont="1" applyFill="1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0" fontId="6" fillId="0" borderId="17" xfId="0" applyFont="1" applyFill="1" applyBorder="1"/>
    <xf numFmtId="4" fontId="6" fillId="0" borderId="18" xfId="0" applyNumberFormat="1" applyFont="1" applyFill="1" applyBorder="1"/>
    <xf numFmtId="4" fontId="6" fillId="0" borderId="4" xfId="0" applyNumberFormat="1" applyFont="1" applyFill="1" applyBorder="1"/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4" fontId="6" fillId="0" borderId="19" xfId="0" applyNumberFormat="1" applyFont="1" applyFill="1" applyBorder="1"/>
    <xf numFmtId="4" fontId="6" fillId="0" borderId="20" xfId="0" applyNumberFormat="1" applyFont="1" applyFill="1" applyBorder="1"/>
    <xf numFmtId="4" fontId="6" fillId="0" borderId="21" xfId="0" applyNumberFormat="1" applyFont="1" applyFill="1" applyBorder="1"/>
    <xf numFmtId="4" fontId="6" fillId="0" borderId="22" xfId="0" applyNumberFormat="1" applyFont="1" applyFill="1" applyBorder="1"/>
    <xf numFmtId="4" fontId="6" fillId="0" borderId="23" xfId="0" applyNumberFormat="1" applyFont="1" applyFill="1" applyBorder="1"/>
    <xf numFmtId="4" fontId="6" fillId="0" borderId="10" xfId="0" applyNumberFormat="1" applyFont="1" applyFill="1" applyBorder="1"/>
    <xf numFmtId="4" fontId="6" fillId="0" borderId="4" xfId="0" applyNumberFormat="1" applyFont="1" applyBorder="1"/>
    <xf numFmtId="4" fontId="6" fillId="0" borderId="5" xfId="0" applyNumberFormat="1" applyFont="1" applyBorder="1"/>
    <xf numFmtId="4" fontId="6" fillId="0" borderId="6" xfId="0" applyNumberFormat="1" applyFont="1" applyBorder="1"/>
    <xf numFmtId="4" fontId="6" fillId="0" borderId="18" xfId="0" applyNumberFormat="1" applyFont="1" applyBorder="1"/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21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Fill="1" applyBorder="1"/>
    <xf numFmtId="4" fontId="6" fillId="0" borderId="25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28" xfId="0" applyNumberFormat="1" applyFont="1" applyFill="1" applyBorder="1"/>
    <xf numFmtId="4" fontId="6" fillId="0" borderId="29" xfId="0" applyNumberFormat="1" applyFont="1" applyFill="1" applyBorder="1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right"/>
    </xf>
    <xf numFmtId="0" fontId="6" fillId="0" borderId="36" xfId="0" applyFont="1" applyFill="1" applyBorder="1"/>
    <xf numFmtId="4" fontId="6" fillId="0" borderId="37" xfId="0" applyNumberFormat="1" applyFont="1" applyFill="1" applyBorder="1"/>
    <xf numFmtId="4" fontId="6" fillId="0" borderId="38" xfId="0" applyNumberFormat="1" applyFont="1" applyFill="1" applyBorder="1"/>
    <xf numFmtId="4" fontId="6" fillId="0" borderId="39" xfId="0" applyNumberFormat="1" applyFont="1" applyFill="1" applyBorder="1"/>
  </cellXfs>
  <cellStyles count="1">
    <cellStyle name="標準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tabSelected="1" topLeftCell="A25" zoomScale="75" zoomScaleNormal="75" workbookViewId="0">
      <selection activeCell="S39" sqref="S39"/>
    </sheetView>
  </sheetViews>
  <sheetFormatPr defaultColWidth="11" defaultRowHeight="14.25"/>
  <cols>
    <col min="1" max="1" width="11.625" style="5" customWidth="1"/>
    <col min="2" max="7" width="11" style="5" customWidth="1"/>
    <col min="8" max="8" width="14.625" style="5" customWidth="1"/>
    <col min="9" max="16384" width="11" style="5"/>
  </cols>
  <sheetData>
    <row r="1" spans="2:18" s="4" customFormat="1" ht="48.95" customHeight="1">
      <c r="B1" s="63" t="s">
        <v>22</v>
      </c>
      <c r="C1" s="63"/>
      <c r="D1" s="63"/>
      <c r="E1" s="63"/>
      <c r="F1" s="63"/>
      <c r="G1" s="63"/>
      <c r="H1" s="63"/>
      <c r="I1" s="1"/>
      <c r="J1" s="1"/>
      <c r="K1" s="1"/>
      <c r="L1" s="1"/>
      <c r="M1" s="1"/>
      <c r="N1" s="2"/>
      <c r="O1" s="3"/>
      <c r="P1" s="3"/>
      <c r="Q1" s="3"/>
      <c r="R1" s="3"/>
    </row>
    <row r="2" spans="2:18" ht="27.95" customHeight="1" thickBot="1"/>
    <row r="3" spans="2:18" ht="27.95" customHeight="1" thickBot="1">
      <c r="B3" s="61"/>
      <c r="C3" s="6" t="s">
        <v>23</v>
      </c>
      <c r="D3" s="64" t="s">
        <v>24</v>
      </c>
      <c r="E3" s="65"/>
      <c r="F3" s="65"/>
      <c r="G3" s="65"/>
      <c r="H3" s="66"/>
    </row>
    <row r="4" spans="2:18" ht="21.75" customHeight="1" thickBot="1">
      <c r="B4" s="62"/>
      <c r="C4" s="7" t="s">
        <v>20</v>
      </c>
      <c r="D4" s="32" t="s">
        <v>14</v>
      </c>
      <c r="E4" s="33" t="s">
        <v>15</v>
      </c>
      <c r="F4" s="33" t="s">
        <v>16</v>
      </c>
      <c r="G4" s="31" t="s">
        <v>17</v>
      </c>
      <c r="H4" s="31" t="s">
        <v>19</v>
      </c>
    </row>
    <row r="5" spans="2:18" ht="24.75" customHeight="1">
      <c r="B5" s="8" t="s">
        <v>18</v>
      </c>
      <c r="C5" s="9">
        <v>277</v>
      </c>
      <c r="D5" s="10">
        <v>0</v>
      </c>
      <c r="E5" s="11">
        <v>0</v>
      </c>
      <c r="F5" s="11">
        <v>0</v>
      </c>
      <c r="G5" s="12">
        <v>0</v>
      </c>
      <c r="H5" s="12">
        <f>SUM(D5:G5)</f>
        <v>0</v>
      </c>
    </row>
    <row r="6" spans="2:18" ht="24.75" customHeight="1">
      <c r="B6" s="13" t="s">
        <v>0</v>
      </c>
      <c r="C6" s="9">
        <v>277.60000000000002</v>
      </c>
      <c r="D6" s="37">
        <v>0.11</v>
      </c>
      <c r="E6" s="38">
        <v>0</v>
      </c>
      <c r="F6" s="38">
        <v>0</v>
      </c>
      <c r="G6" s="39">
        <v>0</v>
      </c>
      <c r="H6" s="39">
        <f t="shared" ref="H6:H42" si="0">SUM(D6:G6)</f>
        <v>0.11</v>
      </c>
    </row>
    <row r="7" spans="2:18" ht="24.75" customHeight="1">
      <c r="B7" s="14" t="s">
        <v>1</v>
      </c>
      <c r="C7" s="15">
        <v>278.8</v>
      </c>
      <c r="D7" s="36">
        <v>0.11</v>
      </c>
      <c r="E7" s="40">
        <v>0</v>
      </c>
      <c r="F7" s="40">
        <v>0</v>
      </c>
      <c r="G7" s="41">
        <v>0</v>
      </c>
      <c r="H7" s="39">
        <f t="shared" si="0"/>
        <v>0.11</v>
      </c>
    </row>
    <row r="8" spans="2:18" ht="24.75" customHeight="1">
      <c r="B8" s="14" t="s">
        <v>2</v>
      </c>
      <c r="C8" s="15">
        <v>280.10000000000002</v>
      </c>
      <c r="D8" s="36">
        <v>0.14666666666666667</v>
      </c>
      <c r="E8" s="40">
        <v>0</v>
      </c>
      <c r="F8" s="40">
        <v>0</v>
      </c>
      <c r="G8" s="41">
        <v>0</v>
      </c>
      <c r="H8" s="39">
        <f t="shared" si="0"/>
        <v>0.14666666666666667</v>
      </c>
    </row>
    <row r="9" spans="2:18" ht="24.75" customHeight="1" thickBot="1">
      <c r="B9" s="16" t="s">
        <v>3</v>
      </c>
      <c r="C9" s="17">
        <v>281.3</v>
      </c>
      <c r="D9" s="42">
        <v>0.18333333333333332</v>
      </c>
      <c r="E9" s="43">
        <v>0</v>
      </c>
      <c r="F9" s="43">
        <v>0</v>
      </c>
      <c r="G9" s="44">
        <v>0</v>
      </c>
      <c r="H9" s="45">
        <f t="shared" si="0"/>
        <v>0.18333333333333332</v>
      </c>
    </row>
    <row r="10" spans="2:18" ht="24.75" customHeight="1" thickTop="1">
      <c r="B10" s="18" t="s">
        <v>4</v>
      </c>
      <c r="C10" s="9">
        <v>282.89999999999998</v>
      </c>
      <c r="D10" s="37">
        <v>0.29333333333333333</v>
      </c>
      <c r="E10" s="38">
        <v>0</v>
      </c>
      <c r="F10" s="38">
        <v>0</v>
      </c>
      <c r="G10" s="39">
        <v>0</v>
      </c>
      <c r="H10" s="39">
        <f t="shared" si="0"/>
        <v>0.29333333333333333</v>
      </c>
    </row>
    <row r="11" spans="2:18" ht="24.75" customHeight="1">
      <c r="B11" s="14" t="s">
        <v>5</v>
      </c>
      <c r="C11" s="15">
        <v>283.8</v>
      </c>
      <c r="D11" s="36">
        <v>0.36666666666666664</v>
      </c>
      <c r="E11" s="40">
        <v>0</v>
      </c>
      <c r="F11" s="40">
        <v>0</v>
      </c>
      <c r="G11" s="41">
        <v>0</v>
      </c>
      <c r="H11" s="39">
        <f t="shared" si="0"/>
        <v>0.36666666666666664</v>
      </c>
    </row>
    <row r="12" spans="2:18" ht="24.75" customHeight="1">
      <c r="B12" s="14" t="s">
        <v>6</v>
      </c>
      <c r="C12" s="15">
        <v>284.2</v>
      </c>
      <c r="D12" s="36">
        <v>0.51333333333333331</v>
      </c>
      <c r="E12" s="40">
        <v>0</v>
      </c>
      <c r="F12" s="40">
        <v>0</v>
      </c>
      <c r="G12" s="41">
        <v>0</v>
      </c>
      <c r="H12" s="39">
        <f t="shared" si="0"/>
        <v>0.51333333333333331</v>
      </c>
    </row>
    <row r="13" spans="2:18" ht="24.75" customHeight="1">
      <c r="B13" s="14" t="s">
        <v>7</v>
      </c>
      <c r="C13" s="15">
        <v>284.39999999999998</v>
      </c>
      <c r="D13" s="36">
        <v>0.88</v>
      </c>
      <c r="E13" s="40">
        <v>0</v>
      </c>
      <c r="F13" s="40">
        <v>0</v>
      </c>
      <c r="G13" s="41">
        <v>0</v>
      </c>
      <c r="H13" s="39">
        <f t="shared" si="0"/>
        <v>0.88</v>
      </c>
    </row>
    <row r="14" spans="2:18" ht="24.75" customHeight="1">
      <c r="B14" s="14" t="s">
        <v>8</v>
      </c>
      <c r="C14" s="15">
        <v>284.60000000000002</v>
      </c>
      <c r="D14" s="36">
        <v>1.21</v>
      </c>
      <c r="E14" s="40">
        <v>0</v>
      </c>
      <c r="F14" s="40">
        <v>0</v>
      </c>
      <c r="G14" s="41">
        <v>0</v>
      </c>
      <c r="H14" s="39">
        <f t="shared" si="0"/>
        <v>1.21</v>
      </c>
    </row>
    <row r="15" spans="2:18" ht="24.75" customHeight="1">
      <c r="B15" s="14" t="s">
        <v>9</v>
      </c>
      <c r="C15" s="15">
        <v>285.2</v>
      </c>
      <c r="D15" s="36">
        <v>1.98</v>
      </c>
      <c r="E15" s="40">
        <v>0</v>
      </c>
      <c r="F15" s="40">
        <v>0</v>
      </c>
      <c r="G15" s="41">
        <v>0</v>
      </c>
      <c r="H15" s="39">
        <f t="shared" si="0"/>
        <v>1.98</v>
      </c>
    </row>
    <row r="16" spans="2:18" ht="24.75" customHeight="1">
      <c r="B16" s="14" t="s">
        <v>0</v>
      </c>
      <c r="C16" s="15">
        <v>286.3</v>
      </c>
      <c r="D16" s="36">
        <v>3.3366666666666669</v>
      </c>
      <c r="E16" s="40">
        <v>0</v>
      </c>
      <c r="F16" s="40">
        <v>0</v>
      </c>
      <c r="G16" s="41">
        <v>0</v>
      </c>
      <c r="H16" s="39">
        <f>SUM(D16:G16)</f>
        <v>3.3366666666666669</v>
      </c>
    </row>
    <row r="17" spans="2:8" ht="24.75" customHeight="1">
      <c r="B17" s="14" t="s">
        <v>1</v>
      </c>
      <c r="C17" s="15">
        <v>288.2</v>
      </c>
      <c r="D17" s="36">
        <v>5.3533333333333335</v>
      </c>
      <c r="E17" s="40">
        <v>3.6666666666666667E-2</v>
      </c>
      <c r="F17" s="40">
        <v>0</v>
      </c>
      <c r="G17" s="41">
        <v>0</v>
      </c>
      <c r="H17" s="39">
        <f t="shared" si="0"/>
        <v>5.3900000000000006</v>
      </c>
    </row>
    <row r="18" spans="2:8" ht="24.75" customHeight="1">
      <c r="B18" s="14" t="s">
        <v>2</v>
      </c>
      <c r="C18" s="15">
        <v>290.8</v>
      </c>
      <c r="D18" s="36">
        <v>8.543333333333333</v>
      </c>
      <c r="E18" s="40">
        <v>0.11</v>
      </c>
      <c r="F18" s="40">
        <v>0</v>
      </c>
      <c r="G18" s="41">
        <v>0</v>
      </c>
      <c r="H18" s="39">
        <f t="shared" si="0"/>
        <v>8.6533333333333324</v>
      </c>
    </row>
    <row r="19" spans="2:8" ht="24.75" customHeight="1" thickBot="1">
      <c r="B19" s="16" t="s">
        <v>3</v>
      </c>
      <c r="C19" s="19">
        <v>293.7</v>
      </c>
      <c r="D19" s="42">
        <v>12.65</v>
      </c>
      <c r="E19" s="43">
        <v>0.29333333333333333</v>
      </c>
      <c r="F19" s="43">
        <v>0.11</v>
      </c>
      <c r="G19" s="44">
        <v>0</v>
      </c>
      <c r="H19" s="45">
        <f t="shared" si="0"/>
        <v>13.053333333333333</v>
      </c>
    </row>
    <row r="20" spans="2:8" ht="24.75" customHeight="1" thickTop="1">
      <c r="B20" s="20" t="s">
        <v>10</v>
      </c>
      <c r="C20" s="21">
        <v>296.7</v>
      </c>
      <c r="D20" s="46">
        <v>18.883333333333333</v>
      </c>
      <c r="E20" s="47">
        <v>0.58666666666666667</v>
      </c>
      <c r="F20" s="47">
        <v>0.11</v>
      </c>
      <c r="G20" s="48">
        <v>0</v>
      </c>
      <c r="H20" s="39">
        <f t="shared" si="0"/>
        <v>19.579999999999998</v>
      </c>
    </row>
    <row r="21" spans="2:8" ht="24.75" customHeight="1">
      <c r="B21" s="22" t="s">
        <v>5</v>
      </c>
      <c r="C21" s="23">
        <v>299.89999999999998</v>
      </c>
      <c r="D21" s="49">
        <v>28.526666666666664</v>
      </c>
      <c r="E21" s="50">
        <v>1.2466666666666668</v>
      </c>
      <c r="F21" s="50">
        <v>0.25666666666666665</v>
      </c>
      <c r="G21" s="51">
        <v>0</v>
      </c>
      <c r="H21" s="39">
        <f t="shared" si="0"/>
        <v>30.029999999999998</v>
      </c>
    </row>
    <row r="22" spans="2:8" ht="24.75" customHeight="1">
      <c r="B22" s="22" t="s">
        <v>6</v>
      </c>
      <c r="C22" s="23">
        <v>303.2</v>
      </c>
      <c r="D22" s="49">
        <v>30.91</v>
      </c>
      <c r="E22" s="50">
        <v>2.86</v>
      </c>
      <c r="F22" s="50">
        <v>0.40333333333333338</v>
      </c>
      <c r="G22" s="51">
        <v>0</v>
      </c>
      <c r="H22" s="39">
        <f t="shared" si="0"/>
        <v>34.173333333333339</v>
      </c>
    </row>
    <row r="23" spans="2:8" ht="24.75" customHeight="1">
      <c r="B23" s="22" t="s">
        <v>7</v>
      </c>
      <c r="C23" s="23">
        <v>306.5</v>
      </c>
      <c r="D23" s="49">
        <v>31.606666666666666</v>
      </c>
      <c r="E23" s="50">
        <v>5.5733333333333341</v>
      </c>
      <c r="F23" s="50">
        <v>1.0266666666666666</v>
      </c>
      <c r="G23" s="51">
        <v>0.36666666666666664</v>
      </c>
      <c r="H23" s="39">
        <f t="shared" si="0"/>
        <v>38.573333333333331</v>
      </c>
    </row>
    <row r="24" spans="2:8" ht="24.75" customHeight="1">
      <c r="B24" s="22" t="s">
        <v>8</v>
      </c>
      <c r="C24" s="23">
        <v>309.3</v>
      </c>
      <c r="D24" s="49">
        <v>37.29</v>
      </c>
      <c r="E24" s="50">
        <v>8.3966666666666665</v>
      </c>
      <c r="F24" s="50">
        <v>1.54</v>
      </c>
      <c r="G24" s="51">
        <v>0.40333333333333338</v>
      </c>
      <c r="H24" s="39">
        <f t="shared" si="0"/>
        <v>47.63</v>
      </c>
    </row>
    <row r="25" spans="2:8" ht="24.75" customHeight="1">
      <c r="B25" s="22" t="s">
        <v>9</v>
      </c>
      <c r="C25" s="23">
        <v>312</v>
      </c>
      <c r="D25" s="49">
        <v>39.233333333333334</v>
      </c>
      <c r="E25" s="50">
        <v>15.51</v>
      </c>
      <c r="F25" s="50">
        <v>3.5566666666666666</v>
      </c>
      <c r="G25" s="51">
        <v>1.5033333333333334</v>
      </c>
      <c r="H25" s="39">
        <f t="shared" si="0"/>
        <v>59.803333333333327</v>
      </c>
    </row>
    <row r="26" spans="2:8" ht="24.75" customHeight="1">
      <c r="B26" s="22" t="s">
        <v>0</v>
      </c>
      <c r="C26" s="23">
        <v>316.91000000000003</v>
      </c>
      <c r="D26" s="49">
        <v>51.7</v>
      </c>
      <c r="E26" s="50">
        <v>31.13</v>
      </c>
      <c r="F26" s="50">
        <v>8.3233333333333341</v>
      </c>
      <c r="G26" s="51">
        <v>3.0066666666666668</v>
      </c>
      <c r="H26" s="39">
        <f t="shared" si="0"/>
        <v>94.16</v>
      </c>
    </row>
    <row r="27" spans="2:8" ht="24.75" customHeight="1">
      <c r="B27" s="22" t="s">
        <v>1</v>
      </c>
      <c r="C27" s="23">
        <v>325.68</v>
      </c>
      <c r="D27" s="49">
        <v>57.053333333333327</v>
      </c>
      <c r="E27" s="50">
        <v>67.430000000000007</v>
      </c>
      <c r="F27" s="50">
        <v>18.076666666666668</v>
      </c>
      <c r="G27" s="51">
        <v>6.05</v>
      </c>
      <c r="H27" s="39">
        <f t="shared" si="0"/>
        <v>148.61000000000001</v>
      </c>
    </row>
    <row r="28" spans="2:8" ht="24.75" customHeight="1">
      <c r="B28" s="22" t="s">
        <v>2</v>
      </c>
      <c r="C28" s="23">
        <v>338.69</v>
      </c>
      <c r="D28" s="49">
        <v>70.95</v>
      </c>
      <c r="E28" s="50">
        <v>88.806666666666658</v>
      </c>
      <c r="F28" s="50">
        <v>27.023333333333333</v>
      </c>
      <c r="G28" s="51">
        <v>7.5533333333333337</v>
      </c>
      <c r="H28" s="39">
        <f t="shared" si="0"/>
        <v>194.33333333333334</v>
      </c>
    </row>
    <row r="29" spans="2:8" ht="24.75" customHeight="1" thickBot="1">
      <c r="B29" s="24" t="s">
        <v>3</v>
      </c>
      <c r="C29" s="25">
        <v>354.19</v>
      </c>
      <c r="D29" s="52">
        <v>86.496666666666655</v>
      </c>
      <c r="E29" s="53">
        <v>91.373333333333335</v>
      </c>
      <c r="F29" s="53">
        <v>37.619999999999997</v>
      </c>
      <c r="G29" s="54">
        <v>7.2233333333333336</v>
      </c>
      <c r="H29" s="45">
        <f t="shared" si="0"/>
        <v>222.71333333333334</v>
      </c>
    </row>
    <row r="30" spans="2:8" ht="24.75" customHeight="1" thickTop="1">
      <c r="B30" s="18" t="s">
        <v>11</v>
      </c>
      <c r="C30" s="9">
        <v>369.48</v>
      </c>
      <c r="D30" s="37">
        <v>85.323333333333338</v>
      </c>
      <c r="E30" s="38">
        <v>104.31666666666666</v>
      </c>
      <c r="F30" s="38">
        <v>47.263333333333328</v>
      </c>
      <c r="G30" s="39">
        <v>9.9733333333333345</v>
      </c>
      <c r="H30" s="39">
        <f t="shared" si="0"/>
        <v>246.87666666666664</v>
      </c>
    </row>
    <row r="31" spans="2:8" ht="24.75" customHeight="1">
      <c r="B31" s="14" t="s">
        <v>25</v>
      </c>
      <c r="C31" s="9">
        <v>370.9</v>
      </c>
      <c r="D31" s="37">
        <v>89.65</v>
      </c>
      <c r="E31" s="38">
        <v>104.42666666666666</v>
      </c>
      <c r="F31" s="38">
        <v>48.25333333333333</v>
      </c>
      <c r="G31" s="39">
        <v>10.413333333333332</v>
      </c>
      <c r="H31" s="39">
        <f t="shared" si="0"/>
        <v>252.74333333333331</v>
      </c>
    </row>
    <row r="32" spans="2:8" ht="24.75" customHeight="1">
      <c r="B32" s="14" t="s">
        <v>12</v>
      </c>
      <c r="C32" s="15">
        <v>372.9</v>
      </c>
      <c r="D32" s="36">
        <v>92.326666666666654</v>
      </c>
      <c r="E32" s="40">
        <v>103.84</v>
      </c>
      <c r="F32" s="40">
        <v>49.206666666666671</v>
      </c>
      <c r="G32" s="41">
        <v>11.036666666666667</v>
      </c>
      <c r="H32" s="39">
        <f t="shared" si="0"/>
        <v>256.41000000000003</v>
      </c>
    </row>
    <row r="33" spans="2:8" ht="24.75" customHeight="1">
      <c r="B33" s="14" t="s">
        <v>13</v>
      </c>
      <c r="C33" s="15">
        <v>375.3</v>
      </c>
      <c r="D33" s="36">
        <v>98.816666666666663</v>
      </c>
      <c r="E33" s="40">
        <v>108.46</v>
      </c>
      <c r="F33" s="40">
        <v>51.223333333333329</v>
      </c>
      <c r="G33" s="41">
        <v>11.88</v>
      </c>
      <c r="H33" s="39">
        <f t="shared" si="0"/>
        <v>270.38</v>
      </c>
    </row>
    <row r="34" spans="2:8" ht="24.75" customHeight="1">
      <c r="B34" s="14" t="s">
        <v>26</v>
      </c>
      <c r="C34" s="15">
        <v>377.1</v>
      </c>
      <c r="D34" s="36">
        <v>106.55333333333334</v>
      </c>
      <c r="E34" s="40">
        <v>111.57666666666665</v>
      </c>
      <c r="F34" s="40">
        <v>52.91</v>
      </c>
      <c r="G34" s="41">
        <v>12.906666666666668</v>
      </c>
      <c r="H34" s="39">
        <f>SUM(D34:G34)</f>
        <v>283.94666666666666</v>
      </c>
    </row>
    <row r="35" spans="2:8" ht="24.75" customHeight="1">
      <c r="B35" s="14" t="s">
        <v>27</v>
      </c>
      <c r="C35" s="15">
        <v>379.2</v>
      </c>
      <c r="D35" s="36">
        <v>113.96</v>
      </c>
      <c r="E35" s="40">
        <v>112.49333333333334</v>
      </c>
      <c r="F35" s="40">
        <v>54.45</v>
      </c>
      <c r="G35" s="41">
        <v>13.933333333333332</v>
      </c>
      <c r="H35" s="39">
        <f>SUM(D35:G35)</f>
        <v>294.83666666666664</v>
      </c>
    </row>
    <row r="36" spans="2:8" ht="24.75" customHeight="1">
      <c r="B36" s="14" t="s">
        <v>28</v>
      </c>
      <c r="C36" s="15">
        <v>381.2</v>
      </c>
      <c r="D36" s="36">
        <v>120.74333333333334</v>
      </c>
      <c r="E36" s="40">
        <v>113.33666666666666</v>
      </c>
      <c r="F36" s="40">
        <v>56.24666666666667</v>
      </c>
      <c r="G36" s="41">
        <v>15.29</v>
      </c>
      <c r="H36" s="39">
        <f t="shared" si="0"/>
        <v>305.61666666666667</v>
      </c>
    </row>
    <row r="37" spans="2:8" ht="24.75" customHeight="1">
      <c r="B37" s="14" t="s">
        <v>29</v>
      </c>
      <c r="C37" s="15">
        <v>383.1</v>
      </c>
      <c r="D37" s="36">
        <v>125.47333333333334</v>
      </c>
      <c r="E37" s="40">
        <v>112.60333333333334</v>
      </c>
      <c r="F37" s="40">
        <v>57.273333333333333</v>
      </c>
      <c r="G37" s="41">
        <v>16.426666666666666</v>
      </c>
      <c r="H37" s="39">
        <f t="shared" si="0"/>
        <v>311.7766666666667</v>
      </c>
    </row>
    <row r="38" spans="2:8" ht="24.75" customHeight="1">
      <c r="B38" s="14" t="s">
        <v>30</v>
      </c>
      <c r="C38" s="15">
        <v>385.1</v>
      </c>
      <c r="D38" s="36">
        <v>131.52333333333334</v>
      </c>
      <c r="E38" s="40">
        <v>113.77666666666666</v>
      </c>
      <c r="F38" s="40">
        <v>59.766666666666673</v>
      </c>
      <c r="G38" s="41">
        <v>16.756666666666668</v>
      </c>
      <c r="H38" s="39">
        <f t="shared" si="0"/>
        <v>321.82333333333332</v>
      </c>
    </row>
    <row r="39" spans="2:8" ht="24.75" customHeight="1">
      <c r="B39" s="14" t="s">
        <v>31</v>
      </c>
      <c r="C39" s="15">
        <v>386.7</v>
      </c>
      <c r="D39" s="36">
        <v>131.63333333333333</v>
      </c>
      <c r="E39" s="40">
        <v>111.54</v>
      </c>
      <c r="F39" s="40">
        <v>58.08</v>
      </c>
      <c r="G39" s="41">
        <v>17.636666666666667</v>
      </c>
      <c r="H39" s="39">
        <f t="shared" si="0"/>
        <v>318.89</v>
      </c>
    </row>
    <row r="40" spans="2:8" ht="24.75" customHeight="1">
      <c r="B40" s="14" t="s">
        <v>32</v>
      </c>
      <c r="C40" s="15">
        <v>388.9</v>
      </c>
      <c r="D40" s="36">
        <v>139.77333333333334</v>
      </c>
      <c r="E40" s="40">
        <v>113.92333333333335</v>
      </c>
      <c r="F40" s="40">
        <v>62.186666666666667</v>
      </c>
      <c r="G40" s="41">
        <v>18.809999999999999</v>
      </c>
      <c r="H40" s="39">
        <f t="shared" si="0"/>
        <v>334.69333333333333</v>
      </c>
    </row>
    <row r="41" spans="2:8" ht="24.75" customHeight="1">
      <c r="B41" s="34" t="s">
        <v>33</v>
      </c>
      <c r="C41" s="35">
        <v>390.8</v>
      </c>
      <c r="D41" s="55">
        <v>148.68333333333334</v>
      </c>
      <c r="E41" s="56">
        <v>114.91333333333334</v>
      </c>
      <c r="F41" s="56">
        <v>64.38666666666667</v>
      </c>
      <c r="G41" s="57">
        <v>20.46</v>
      </c>
      <c r="H41" s="39">
        <f t="shared" si="0"/>
        <v>348.44333333333333</v>
      </c>
    </row>
    <row r="42" spans="2:8" ht="24.75" customHeight="1">
      <c r="B42" s="34" t="s">
        <v>34</v>
      </c>
      <c r="C42" s="35">
        <v>393</v>
      </c>
      <c r="D42" s="55">
        <v>150.55333333333334</v>
      </c>
      <c r="E42" s="56">
        <v>117.33333333333334</v>
      </c>
      <c r="F42" s="56">
        <v>65.376666666666665</v>
      </c>
      <c r="G42" s="57">
        <v>21.413333333333334</v>
      </c>
      <c r="H42" s="39">
        <f t="shared" si="0"/>
        <v>354.67666666666668</v>
      </c>
    </row>
    <row r="43" spans="2:8" ht="24.75" customHeight="1">
      <c r="B43" s="34" t="s">
        <v>35</v>
      </c>
      <c r="C43" s="35">
        <v>395.7</v>
      </c>
      <c r="D43" s="55">
        <v>151.28666666666666</v>
      </c>
      <c r="E43" s="56">
        <v>118.06666666666666</v>
      </c>
      <c r="F43" s="56">
        <v>66.22</v>
      </c>
      <c r="G43" s="57">
        <v>22.806666666666665</v>
      </c>
      <c r="H43" s="39">
        <f>SUM(D43:G43)</f>
        <v>358.38000000000005</v>
      </c>
    </row>
    <row r="44" spans="2:8" ht="24.75" customHeight="1">
      <c r="B44" s="14" t="s">
        <v>36</v>
      </c>
      <c r="C44" s="15">
        <v>397.7</v>
      </c>
      <c r="D44" s="36">
        <v>150.95666666666665</v>
      </c>
      <c r="E44" s="40">
        <v>120.26666666666667</v>
      </c>
      <c r="F44" s="40">
        <v>66.843333333333334</v>
      </c>
      <c r="G44" s="41">
        <v>23.32</v>
      </c>
      <c r="H44" s="41">
        <f>SUM(D44:G44)</f>
        <v>361.3866666666666</v>
      </c>
    </row>
    <row r="45" spans="2:8" ht="24.75" customHeight="1">
      <c r="B45" s="67" t="s">
        <v>39</v>
      </c>
      <c r="C45" s="68">
        <v>400</v>
      </c>
      <c r="D45" s="69"/>
      <c r="E45" s="70"/>
      <c r="F45" s="70"/>
      <c r="G45" s="71"/>
      <c r="H45" s="39"/>
    </row>
    <row r="46" spans="2:8" ht="24.75" customHeight="1" thickBot="1">
      <c r="B46" s="26" t="s">
        <v>40</v>
      </c>
      <c r="C46" s="27">
        <v>403.3</v>
      </c>
      <c r="D46" s="58"/>
      <c r="E46" s="59"/>
      <c r="F46" s="59"/>
      <c r="G46" s="60"/>
      <c r="H46" s="60"/>
    </row>
    <row r="47" spans="2:8" s="4" customFormat="1">
      <c r="B47" s="28"/>
      <c r="C47" s="28"/>
      <c r="D47" s="28"/>
      <c r="E47" s="28"/>
      <c r="F47" s="28"/>
    </row>
    <row r="48" spans="2:8" ht="27" customHeight="1">
      <c r="B48" s="30" t="s">
        <v>21</v>
      </c>
    </row>
    <row r="49" spans="2:2" ht="27" customHeight="1">
      <c r="B49" s="29" t="s">
        <v>37</v>
      </c>
    </row>
    <row r="50" spans="2:2">
      <c r="B50" s="5" t="s">
        <v>38</v>
      </c>
    </row>
  </sheetData>
  <mergeCells count="3">
    <mergeCell ref="B3:B4"/>
    <mergeCell ref="B1:H1"/>
    <mergeCell ref="D3:H3"/>
  </mergeCells>
  <phoneticPr fontId="1"/>
  <conditionalFormatting sqref="B5:H44">
    <cfRule type="expression" dxfId="1" priority="2" stopIfTrue="1">
      <formula>MOD(ROW(),2)=0</formula>
    </cfRule>
  </conditionalFormatting>
  <conditionalFormatting sqref="B45:H46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80" orientation="portrait" verticalDpi="4294967292" r:id="rId1"/>
  <headerFooter alignWithMargins="0">
    <oddFooter>&amp;R2-3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2-1-3</vt:lpstr>
      <vt:lpstr>'2-1-3'!Print_Area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あゆ美</dc:creator>
  <cp:lastModifiedBy>清水 あゆ美</cp:lastModifiedBy>
  <cp:lastPrinted>2011-03-18T01:40:39Z</cp:lastPrinted>
  <dcterms:created xsi:type="dcterms:W3CDTF">2011-02-04T01:25:50Z</dcterms:created>
  <dcterms:modified xsi:type="dcterms:W3CDTF">2018-03-29T09:28:05Z</dcterms:modified>
</cp:coreProperties>
</file>